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Titles" localSheetId="0">'Лист1'!$A:$K,'Лист1'!$9:$10</definedName>
    <definedName name="_xlnm.Print_Area" localSheetId="0">'Лист1'!$A$1:$K$40</definedName>
  </definedNames>
  <calcPr fullCalcOnLoad="1"/>
</workbook>
</file>

<file path=xl/sharedStrings.xml><?xml version="1.0" encoding="utf-8"?>
<sst xmlns="http://schemas.openxmlformats.org/spreadsheetml/2006/main" count="71" uniqueCount="42">
  <si>
    <t>Всього</t>
  </si>
  <si>
    <t>№ з/п</t>
  </si>
  <si>
    <t>Виконавці</t>
  </si>
  <si>
    <t>Джерела фінансу-вання</t>
  </si>
  <si>
    <t xml:space="preserve">Очікуваний результат </t>
  </si>
  <si>
    <t>Додаток 3</t>
  </si>
  <si>
    <t xml:space="preserve">до Програми </t>
  </si>
  <si>
    <t>Придбання матеріальних засобів для поповнення регіонального матеріального резерву згідно з номенклатурою</t>
  </si>
  <si>
    <t xml:space="preserve">Перелік заходів програми </t>
  </si>
  <si>
    <t>Строк виконання заходу</t>
  </si>
  <si>
    <t>Напрями діяльності та заходи</t>
  </si>
  <si>
    <t>1.1</t>
  </si>
  <si>
    <t>2.1</t>
  </si>
  <si>
    <t>5.1</t>
  </si>
  <si>
    <t>4.1</t>
  </si>
  <si>
    <t>3.1</t>
  </si>
  <si>
    <t>Разом за напрямом</t>
  </si>
  <si>
    <t>Підвищення рівня готовності органів управління цивільного захисту всіх рівнів до ліквідації надзвичайних ситуацій</t>
  </si>
  <si>
    <t xml:space="preserve">Підвищення боєготовності для ефективного виконання завдань з рятувння людей, гасіння пожеж та ліквідації надзвичайних ситуацій.        </t>
  </si>
  <si>
    <t>Орієнтовні обсяги фінансування (вартість) тис.гривень, у тому числі:</t>
  </si>
  <si>
    <t xml:space="preserve">Підвищення рівня обізнаності населення правилам з питань пожежної безпеки, діям у разі виникнення надзвичайних ситуацій та правилам здорового способу життя.
</t>
  </si>
  <si>
    <t>Закупівля матеріально – технічних та ресурсних засобів, спеціалізованої аварійно-рятувальної техніки та оснащення з відповідною  комплектацією та обладнанням для попередження та ліквідації  надзвичайних ситуацій, гасіння пожеж  та виконання аварійно-рятувальних робіт *</t>
  </si>
  <si>
    <t>Навчання населення з питань пожежної безпеки та  щодо дій у разі виникнення надзвичайних ситуацій *</t>
  </si>
  <si>
    <t xml:space="preserve"> * Примітка. Остаточний обсяг щорічного фінансування визначається за рахунок залишку коштів на початок року та з урахуванням виконання  бюджету поточного року </t>
  </si>
  <si>
    <t xml:space="preserve"> шляхом внесення змін до програми.</t>
  </si>
  <si>
    <t xml:space="preserve">Програми цивільного захисту, техногенної та пожежної безпеки </t>
  </si>
  <si>
    <t>2021-2024</t>
  </si>
  <si>
    <t>Виконавчий комітет сільської ради</t>
  </si>
  <si>
    <t>сільський бюджет</t>
  </si>
  <si>
    <t xml:space="preserve">Саф'янівської сільської ради Ізмаїльського району Одеської області на 2021-2024 роки </t>
  </si>
  <si>
    <t xml:space="preserve">4. Забезпечення пожежної безпеки у населених пунктах </t>
  </si>
  <si>
    <t>Утворення та забезпечення функціонування підрозділів місцевої пожежної охорони в населених пунктах (с. Саф'яни, с. Першотравневе, с. Муравлівка, с. Ларжанка, с. Стара Некрасівка)</t>
  </si>
  <si>
    <t>Утримання та забезпечення діючих підрозділів місцевої пожежної охорони</t>
  </si>
  <si>
    <t xml:space="preserve">Утримання та поточний ремонт захисних споруд цивільного захисту </t>
  </si>
  <si>
    <t>1. Створення матеріального резерву для забезпечення реагування на надзвичайні ситуації та надання невідкладної допомоги постраждалому населенню</t>
  </si>
  <si>
    <t>3. Інформаційно - аналітичне забезпечення профілактичної діяльності з питань безпеки  життєдіяльності населення</t>
  </si>
  <si>
    <t>5. Забезпечення в належному стані готовності захисних споруд цивільного захисту</t>
  </si>
  <si>
    <t>Забезпечення у кожному населеному пункті гарантованого укриття населення у ЗСЦЗ на випадок НС</t>
  </si>
  <si>
    <t>2. Створення належних умов для ефективного виконання завдань особовим складом Ізмаїльського МРВ та 20, 21 ДПРЧ 3 ДПРЗ ГУ ДСНС України в Одеській області у сфері цивільного захисту, підвищення ефективності реагування на надзвичайні ситуації та надання невідкладної допомоги постраждалому населенню</t>
  </si>
  <si>
    <t>6. Забезпечення інфракструктури протипожежної безпеки в належному стані</t>
  </si>
  <si>
    <t>Забезпечення у кожному населеному пункті гарантованого рівня пожежної безпеки</t>
  </si>
  <si>
    <t xml:space="preserve">Утримання та поточний ремонт пожежних водойм, гідрантів, водонапірних башт та пірсів 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</si>
</sst>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[$-FC19]d\ mmmm\ yyyy\ &quot;г.&quot;"/>
    <numFmt numFmtId="210" formatCode="#,##0.0"/>
  </numFmts>
  <fonts count="4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208" fontId="3" fillId="0" borderId="10" xfId="0" applyNumberFormat="1" applyFont="1" applyBorder="1" applyAlignment="1">
      <alignment horizontal="center" vertical="top" wrapText="1"/>
    </xf>
    <xf numFmtId="208" fontId="4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08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208" fontId="3" fillId="0" borderId="10" xfId="0" applyNumberFormat="1" applyFont="1" applyFill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208" fontId="4" fillId="0" borderId="11" xfId="0" applyNumberFormat="1" applyFont="1" applyFill="1" applyBorder="1" applyAlignment="1">
      <alignment horizontal="center" vertical="top" wrapText="1"/>
    </xf>
    <xf numFmtId="208" fontId="4" fillId="0" borderId="16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11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center" vertical="top" wrapText="1"/>
    </xf>
    <xf numFmtId="208" fontId="4" fillId="0" borderId="17" xfId="0" applyNumberFormat="1" applyFont="1" applyFill="1" applyBorder="1" applyAlignment="1">
      <alignment horizontal="center" vertical="top" wrapText="1"/>
    </xf>
    <xf numFmtId="203" fontId="4" fillId="0" borderId="11" xfId="61" applyFont="1" applyFill="1" applyBorder="1" applyAlignment="1">
      <alignment horizontal="center" vertical="top" wrapText="1"/>
    </xf>
    <xf numFmtId="203" fontId="4" fillId="0" borderId="17" xfId="61" applyFont="1" applyFill="1" applyBorder="1" applyAlignment="1">
      <alignment horizontal="center" vertical="top" wrapText="1"/>
    </xf>
    <xf numFmtId="203" fontId="4" fillId="0" borderId="16" xfId="61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view="pageBreakPreview" zoomScale="80" zoomScaleSheetLayoutView="80" workbookViewId="0" topLeftCell="A16">
      <selection activeCell="F23" sqref="F23:F25"/>
    </sheetView>
  </sheetViews>
  <sheetFormatPr defaultColWidth="9.140625" defaultRowHeight="12.75"/>
  <cols>
    <col min="1" max="1" width="6.00390625" style="0" customWidth="1"/>
    <col min="2" max="2" width="42.421875" style="0" customWidth="1"/>
    <col min="3" max="3" width="7.28125" style="0" customWidth="1"/>
    <col min="4" max="4" width="19.8515625" style="0" customWidth="1"/>
    <col min="5" max="5" width="10.28125" style="0" customWidth="1"/>
    <col min="6" max="6" width="10.421875" style="0" customWidth="1"/>
    <col min="7" max="7" width="9.7109375" style="0" customWidth="1"/>
    <col min="8" max="8" width="9.8515625" style="0" customWidth="1"/>
    <col min="9" max="9" width="9.7109375" style="0" customWidth="1"/>
    <col min="10" max="10" width="9.28125" style="0" customWidth="1"/>
    <col min="11" max="11" width="19.140625" style="0" customWidth="1"/>
  </cols>
  <sheetData>
    <row r="1" spans="1:11" ht="12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0:11" ht="12.75">
      <c r="J2" s="15"/>
      <c r="K2" s="15" t="s">
        <v>5</v>
      </c>
    </row>
    <row r="3" spans="10:11" ht="12.75">
      <c r="J3" s="15"/>
      <c r="K3" s="15" t="s">
        <v>6</v>
      </c>
    </row>
    <row r="4" spans="10:11" ht="12.75">
      <c r="J4" s="12"/>
      <c r="K4" s="12"/>
    </row>
    <row r="5" spans="2:11" ht="23.25" customHeight="1">
      <c r="B5" s="44" t="s">
        <v>10</v>
      </c>
      <c r="C5" s="44"/>
      <c r="D5" s="44"/>
      <c r="E5" s="44"/>
      <c r="F5" s="44"/>
      <c r="G5" s="44"/>
      <c r="H5" s="44"/>
      <c r="I5" s="44"/>
      <c r="J5" s="44"/>
      <c r="K5" s="44"/>
    </row>
    <row r="6" spans="2:11" ht="12" customHeight="1">
      <c r="B6" s="44" t="s">
        <v>25</v>
      </c>
      <c r="C6" s="44"/>
      <c r="D6" s="44"/>
      <c r="E6" s="44"/>
      <c r="F6" s="44"/>
      <c r="G6" s="44"/>
      <c r="H6" s="44"/>
      <c r="I6" s="44"/>
      <c r="J6" s="44"/>
      <c r="K6" s="44"/>
    </row>
    <row r="7" spans="2:11" ht="14.25" customHeight="1">
      <c r="B7" s="44" t="s">
        <v>29</v>
      </c>
      <c r="C7" s="44"/>
      <c r="D7" s="44"/>
      <c r="E7" s="44"/>
      <c r="F7" s="44"/>
      <c r="G7" s="44"/>
      <c r="H7" s="44"/>
      <c r="I7" s="44"/>
      <c r="J7" s="44"/>
      <c r="K7" s="44"/>
    </row>
    <row r="8" spans="1:11" s="6" customFormat="1" ht="11.25" customHeight="1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s="6" customFormat="1" ht="32.25" customHeight="1">
      <c r="A9" s="28" t="s">
        <v>1</v>
      </c>
      <c r="B9" s="28" t="s">
        <v>8</v>
      </c>
      <c r="C9" s="28" t="s">
        <v>9</v>
      </c>
      <c r="D9" s="28" t="s">
        <v>2</v>
      </c>
      <c r="E9" s="28" t="s">
        <v>3</v>
      </c>
      <c r="F9" s="28" t="s">
        <v>19</v>
      </c>
      <c r="G9" s="28"/>
      <c r="H9" s="28"/>
      <c r="I9" s="28"/>
      <c r="J9" s="28"/>
      <c r="K9" s="28" t="s">
        <v>4</v>
      </c>
    </row>
    <row r="10" spans="1:11" s="6" customFormat="1" ht="33.75" customHeight="1">
      <c r="A10" s="28"/>
      <c r="B10" s="28"/>
      <c r="C10" s="28"/>
      <c r="D10" s="28"/>
      <c r="E10" s="28"/>
      <c r="F10" s="11" t="s">
        <v>0</v>
      </c>
      <c r="G10" s="11">
        <v>2021</v>
      </c>
      <c r="H10" s="11">
        <v>2022</v>
      </c>
      <c r="I10" s="11">
        <v>2023</v>
      </c>
      <c r="J10" s="11">
        <v>2024</v>
      </c>
      <c r="K10" s="28"/>
    </row>
    <row r="11" spans="1:11" s="6" customFormat="1" ht="27.75" customHeight="1">
      <c r="A11" s="28" t="s">
        <v>34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1" s="6" customFormat="1" ht="103.5" customHeight="1">
      <c r="A12" s="17" t="s">
        <v>11</v>
      </c>
      <c r="B12" s="3" t="s">
        <v>7</v>
      </c>
      <c r="C12" s="2" t="s">
        <v>26</v>
      </c>
      <c r="D12" s="2" t="s">
        <v>27</v>
      </c>
      <c r="E12" s="2" t="s">
        <v>28</v>
      </c>
      <c r="F12" s="4">
        <v>400</v>
      </c>
      <c r="G12" s="4">
        <v>100</v>
      </c>
      <c r="H12" s="4">
        <v>100</v>
      </c>
      <c r="I12" s="4">
        <v>100</v>
      </c>
      <c r="J12" s="4">
        <v>100</v>
      </c>
      <c r="K12" s="1" t="s">
        <v>17</v>
      </c>
    </row>
    <row r="13" spans="1:11" s="6" customFormat="1" ht="38.25" customHeight="1">
      <c r="A13" s="17"/>
      <c r="B13" s="7" t="s">
        <v>16</v>
      </c>
      <c r="C13" s="2"/>
      <c r="D13" s="2"/>
      <c r="E13" s="2" t="s">
        <v>28</v>
      </c>
      <c r="F13" s="4">
        <f>F12</f>
        <v>400</v>
      </c>
      <c r="G13" s="4">
        <f>G12</f>
        <v>100</v>
      </c>
      <c r="H13" s="4">
        <f>H12</f>
        <v>100</v>
      </c>
      <c r="I13" s="4">
        <f>I12</f>
        <v>100</v>
      </c>
      <c r="J13" s="4">
        <f>J12</f>
        <v>100</v>
      </c>
      <c r="K13" s="1"/>
    </row>
    <row r="14" spans="1:11" s="6" customFormat="1" ht="46.5" customHeight="1">
      <c r="A14" s="28" t="s">
        <v>38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5" spans="1:11" s="6" customFormat="1" ht="120" customHeight="1">
      <c r="A15" s="17" t="s">
        <v>12</v>
      </c>
      <c r="B15" s="3" t="s">
        <v>21</v>
      </c>
      <c r="C15" s="2" t="s">
        <v>26</v>
      </c>
      <c r="D15" s="2" t="s">
        <v>27</v>
      </c>
      <c r="E15" s="2" t="s">
        <v>28</v>
      </c>
      <c r="F15" s="5">
        <f>SUM(G15:J15)</f>
        <v>1600</v>
      </c>
      <c r="G15" s="5">
        <v>400</v>
      </c>
      <c r="H15" s="5">
        <v>400</v>
      </c>
      <c r="I15" s="5">
        <v>400</v>
      </c>
      <c r="J15" s="5">
        <v>400</v>
      </c>
      <c r="K15" s="21" t="s">
        <v>18</v>
      </c>
    </row>
    <row r="16" spans="1:11" s="6" customFormat="1" ht="36" customHeight="1">
      <c r="A16" s="18"/>
      <c r="B16" s="7" t="s">
        <v>16</v>
      </c>
      <c r="C16" s="10"/>
      <c r="D16" s="8"/>
      <c r="E16" s="2" t="s">
        <v>28</v>
      </c>
      <c r="F16" s="9">
        <f>SUM(F15:F15)</f>
        <v>1600</v>
      </c>
      <c r="G16" s="9">
        <f>SUM(G15:G15)</f>
        <v>400</v>
      </c>
      <c r="H16" s="9">
        <f>SUM(H15:H15)</f>
        <v>400</v>
      </c>
      <c r="I16" s="9">
        <f>SUM(I15:I15)</f>
        <v>400</v>
      </c>
      <c r="J16" s="9">
        <f>SUM(J15:J15)</f>
        <v>400</v>
      </c>
      <c r="K16" s="19"/>
    </row>
    <row r="17" spans="1:11" s="6" customFormat="1" ht="38.25" customHeight="1">
      <c r="A17" s="35" t="s">
        <v>35</v>
      </c>
      <c r="B17" s="36"/>
      <c r="C17" s="36"/>
      <c r="D17" s="36"/>
      <c r="E17" s="36"/>
      <c r="F17" s="36"/>
      <c r="G17" s="36"/>
      <c r="H17" s="36"/>
      <c r="I17" s="36"/>
      <c r="J17" s="36"/>
      <c r="K17" s="37"/>
    </row>
    <row r="18" spans="1:11" s="6" customFormat="1" ht="135" customHeight="1">
      <c r="A18" s="17" t="s">
        <v>15</v>
      </c>
      <c r="B18" s="3" t="s">
        <v>22</v>
      </c>
      <c r="C18" s="2" t="s">
        <v>26</v>
      </c>
      <c r="D18" s="2" t="s">
        <v>27</v>
      </c>
      <c r="E18" s="2" t="s">
        <v>28</v>
      </c>
      <c r="F18" s="4">
        <f>SUM(G18:J18)</f>
        <v>200</v>
      </c>
      <c r="G18" s="4">
        <v>50</v>
      </c>
      <c r="H18" s="4">
        <v>50</v>
      </c>
      <c r="I18" s="4">
        <v>50</v>
      </c>
      <c r="J18" s="4">
        <v>50</v>
      </c>
      <c r="K18" s="16" t="s">
        <v>20</v>
      </c>
    </row>
    <row r="19" spans="1:11" s="6" customFormat="1" ht="30" customHeight="1">
      <c r="A19" s="17"/>
      <c r="B19" s="7" t="s">
        <v>16</v>
      </c>
      <c r="C19" s="2"/>
      <c r="D19" s="2"/>
      <c r="E19" s="2" t="s">
        <v>28</v>
      </c>
      <c r="F19" s="4">
        <f>F18</f>
        <v>200</v>
      </c>
      <c r="G19" s="4">
        <f>G18</f>
        <v>50</v>
      </c>
      <c r="H19" s="4">
        <f>H18</f>
        <v>50</v>
      </c>
      <c r="I19" s="4">
        <f>I18</f>
        <v>50</v>
      </c>
      <c r="J19" s="4">
        <f>J18</f>
        <v>50</v>
      </c>
      <c r="K19" s="16"/>
    </row>
    <row r="20" spans="1:11" s="6" customFormat="1" ht="25.5" customHeight="1">
      <c r="A20" s="38" t="s">
        <v>30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1" spans="1:11" s="6" customFormat="1" ht="78.75" customHeight="1">
      <c r="A21" s="29" t="s">
        <v>14</v>
      </c>
      <c r="B21" s="39" t="s">
        <v>31</v>
      </c>
      <c r="C21" s="45" t="s">
        <v>26</v>
      </c>
      <c r="D21" s="34" t="s">
        <v>27</v>
      </c>
      <c r="E21" s="34" t="s">
        <v>28</v>
      </c>
      <c r="F21" s="41">
        <f>G21+H21+I21+J21</f>
        <v>6000</v>
      </c>
      <c r="G21" s="41">
        <v>1500</v>
      </c>
      <c r="H21" s="41">
        <v>1500</v>
      </c>
      <c r="I21" s="41">
        <v>1500</v>
      </c>
      <c r="J21" s="41">
        <v>1500</v>
      </c>
      <c r="K21" s="33" t="s">
        <v>40</v>
      </c>
    </row>
    <row r="22" spans="1:11" s="6" customFormat="1" ht="5.25" customHeight="1">
      <c r="A22" s="29"/>
      <c r="B22" s="40"/>
      <c r="C22" s="46"/>
      <c r="D22" s="34"/>
      <c r="E22" s="34"/>
      <c r="F22" s="42"/>
      <c r="G22" s="42"/>
      <c r="H22" s="42"/>
      <c r="I22" s="42"/>
      <c r="J22" s="42"/>
      <c r="K22" s="33"/>
    </row>
    <row r="23" spans="1:11" s="6" customFormat="1" ht="37.5" customHeight="1">
      <c r="A23" s="30"/>
      <c r="B23" s="39" t="s">
        <v>32</v>
      </c>
      <c r="C23" s="45" t="s">
        <v>26</v>
      </c>
      <c r="D23" s="34"/>
      <c r="E23" s="34"/>
      <c r="F23" s="41">
        <f>SUM(G23:J23)</f>
        <v>13900</v>
      </c>
      <c r="G23" s="41">
        <v>3000</v>
      </c>
      <c r="H23" s="50">
        <v>3300</v>
      </c>
      <c r="I23" s="41">
        <v>3600</v>
      </c>
      <c r="J23" s="41">
        <v>4000</v>
      </c>
      <c r="K23" s="33"/>
    </row>
    <row r="24" spans="1:11" s="6" customFormat="1" ht="24.75" customHeight="1">
      <c r="A24" s="30"/>
      <c r="B24" s="47"/>
      <c r="C24" s="48"/>
      <c r="D24" s="34"/>
      <c r="E24" s="34"/>
      <c r="F24" s="49"/>
      <c r="G24" s="49"/>
      <c r="H24" s="51"/>
      <c r="I24" s="49"/>
      <c r="J24" s="49"/>
      <c r="K24" s="33"/>
    </row>
    <row r="25" spans="1:11" s="6" customFormat="1" ht="30" customHeight="1" hidden="1">
      <c r="A25" s="30"/>
      <c r="B25" s="40"/>
      <c r="C25" s="46"/>
      <c r="D25" s="34"/>
      <c r="E25" s="34"/>
      <c r="F25" s="42"/>
      <c r="G25" s="42"/>
      <c r="H25" s="52"/>
      <c r="I25" s="42"/>
      <c r="J25" s="42"/>
      <c r="K25" s="33"/>
    </row>
    <row r="26" spans="1:11" s="6" customFormat="1" ht="30.75" customHeight="1">
      <c r="A26" s="24"/>
      <c r="B26" s="25" t="s">
        <v>16</v>
      </c>
      <c r="C26" s="22"/>
      <c r="D26" s="22"/>
      <c r="E26" s="2" t="s">
        <v>28</v>
      </c>
      <c r="F26" s="26">
        <f>F23+F24+F25+F21</f>
        <v>19900</v>
      </c>
      <c r="G26" s="26">
        <f>G23+G24+G25+G21</f>
        <v>4500</v>
      </c>
      <c r="H26" s="26">
        <f>H23+H24+H25+H21</f>
        <v>4800</v>
      </c>
      <c r="I26" s="26">
        <f>I23+I24+I25+I21</f>
        <v>5100</v>
      </c>
      <c r="J26" s="26">
        <f>J23+J24+J25+J21</f>
        <v>5500</v>
      </c>
      <c r="K26" s="23"/>
    </row>
    <row r="27" spans="1:11" s="6" customFormat="1" ht="30" customHeight="1">
      <c r="A27" s="28" t="s">
        <v>36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1:11" s="6" customFormat="1" ht="107.25" customHeight="1">
      <c r="A28" s="17" t="s">
        <v>13</v>
      </c>
      <c r="B28" s="3" t="s">
        <v>33</v>
      </c>
      <c r="C28" s="2" t="s">
        <v>26</v>
      </c>
      <c r="D28" s="2" t="s">
        <v>27</v>
      </c>
      <c r="E28" s="2" t="s">
        <v>28</v>
      </c>
      <c r="F28" s="4">
        <f>SUM(G28:J28)</f>
        <v>200</v>
      </c>
      <c r="G28" s="4">
        <v>50</v>
      </c>
      <c r="H28" s="4">
        <v>50</v>
      </c>
      <c r="I28" s="4">
        <v>50</v>
      </c>
      <c r="J28" s="4">
        <v>50</v>
      </c>
      <c r="K28" s="27" t="s">
        <v>37</v>
      </c>
    </row>
    <row r="29" spans="1:11" s="6" customFormat="1" ht="30" customHeight="1">
      <c r="A29" s="17"/>
      <c r="B29" s="7" t="s">
        <v>16</v>
      </c>
      <c r="C29" s="2"/>
      <c r="D29" s="2"/>
      <c r="E29" s="2" t="s">
        <v>28</v>
      </c>
      <c r="F29" s="4">
        <f>F28</f>
        <v>200</v>
      </c>
      <c r="G29" s="4">
        <f>G28</f>
        <v>50</v>
      </c>
      <c r="H29" s="4">
        <f>H28</f>
        <v>50</v>
      </c>
      <c r="I29" s="4">
        <f>I28</f>
        <v>50</v>
      </c>
      <c r="J29" s="4">
        <f>J28</f>
        <v>50</v>
      </c>
      <c r="K29" s="16"/>
    </row>
    <row r="30" spans="1:11" s="6" customFormat="1" ht="29.25" customHeight="1">
      <c r="A30" s="28" t="s">
        <v>39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1:11" s="6" customFormat="1" ht="90" customHeight="1">
      <c r="A31" s="17" t="s">
        <v>13</v>
      </c>
      <c r="B31" s="3" t="s">
        <v>41</v>
      </c>
      <c r="C31" s="2" t="s">
        <v>26</v>
      </c>
      <c r="D31" s="2" t="s">
        <v>27</v>
      </c>
      <c r="E31" s="2" t="s">
        <v>28</v>
      </c>
      <c r="F31" s="4">
        <f>SUM(G31:J31)</f>
        <v>400</v>
      </c>
      <c r="G31" s="4">
        <v>100</v>
      </c>
      <c r="H31" s="4">
        <v>100</v>
      </c>
      <c r="I31" s="4">
        <v>100</v>
      </c>
      <c r="J31" s="4">
        <v>100</v>
      </c>
      <c r="K31" s="27" t="s">
        <v>40</v>
      </c>
    </row>
    <row r="32" spans="1:11" ht="30" customHeight="1">
      <c r="A32" s="17"/>
      <c r="B32" s="7" t="s">
        <v>16</v>
      </c>
      <c r="C32" s="2"/>
      <c r="D32" s="2"/>
      <c r="E32" s="2" t="s">
        <v>28</v>
      </c>
      <c r="F32" s="4">
        <f>F31</f>
        <v>400</v>
      </c>
      <c r="G32" s="4">
        <f>G31</f>
        <v>100</v>
      </c>
      <c r="H32" s="4">
        <f>H31</f>
        <v>100</v>
      </c>
      <c r="I32" s="4">
        <f>I31</f>
        <v>100</v>
      </c>
      <c r="J32" s="4">
        <f>J31</f>
        <v>100</v>
      </c>
      <c r="K32" s="16"/>
    </row>
    <row r="36" spans="2:11" ht="12.75">
      <c r="B36" s="31" t="s">
        <v>23</v>
      </c>
      <c r="C36" s="32"/>
      <c r="D36" s="32"/>
      <c r="E36" s="32"/>
      <c r="F36" s="32"/>
      <c r="G36" s="32"/>
      <c r="H36" s="32"/>
      <c r="I36" s="32"/>
      <c r="J36" s="32"/>
      <c r="K36" s="32"/>
    </row>
    <row r="37" ht="12.75">
      <c r="B37" t="s">
        <v>24</v>
      </c>
    </row>
    <row r="38" ht="12.75">
      <c r="D38" s="20"/>
    </row>
  </sheetData>
  <sheetProtection/>
  <mergeCells count="36">
    <mergeCell ref="J23:J25"/>
    <mergeCell ref="G21:G22"/>
    <mergeCell ref="H21:H22"/>
    <mergeCell ref="I21:I22"/>
    <mergeCell ref="J21:J22"/>
    <mergeCell ref="B23:B25"/>
    <mergeCell ref="C23:C25"/>
    <mergeCell ref="F23:F25"/>
    <mergeCell ref="G23:G25"/>
    <mergeCell ref="H23:H25"/>
    <mergeCell ref="I23:I25"/>
    <mergeCell ref="F21:F22"/>
    <mergeCell ref="A1:K1"/>
    <mergeCell ref="E9:E10"/>
    <mergeCell ref="F9:J9"/>
    <mergeCell ref="K9:K10"/>
    <mergeCell ref="B6:K6"/>
    <mergeCell ref="B5:K5"/>
    <mergeCell ref="B7:K7"/>
    <mergeCell ref="C21:C22"/>
    <mergeCell ref="A9:A10"/>
    <mergeCell ref="D9:D10"/>
    <mergeCell ref="A11:K11"/>
    <mergeCell ref="B9:B10"/>
    <mergeCell ref="C9:C10"/>
    <mergeCell ref="A20:K20"/>
    <mergeCell ref="A14:K14"/>
    <mergeCell ref="A21:A25"/>
    <mergeCell ref="A27:K27"/>
    <mergeCell ref="B36:K36"/>
    <mergeCell ref="K21:K25"/>
    <mergeCell ref="D21:D25"/>
    <mergeCell ref="A17:K17"/>
    <mergeCell ref="A30:K30"/>
    <mergeCell ref="E21:E25"/>
    <mergeCell ref="B21:B22"/>
  </mergeCells>
  <printOptions/>
  <pageMargins left="0.2755905511811024" right="0.15748031496062992" top="0.4724409448818898" bottom="0.3937007874015748" header="0.5118110236220472" footer="0.5118110236220472"/>
  <pageSetup firstPageNumber="9" useFirstPageNumber="1" horizontalDpi="600" verticalDpi="600" orientation="landscape" paperSize="9" scale="92" r:id="rId1"/>
  <rowBreaks count="2" manualBreakCount="2">
    <brk id="16" max="10" man="1"/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фин5</cp:lastModifiedBy>
  <cp:lastPrinted>2020-12-01T10:17:54Z</cp:lastPrinted>
  <dcterms:created xsi:type="dcterms:W3CDTF">1996-10-08T23:32:33Z</dcterms:created>
  <dcterms:modified xsi:type="dcterms:W3CDTF">2021-07-14T07:09:59Z</dcterms:modified>
  <cp:category/>
  <cp:version/>
  <cp:contentType/>
  <cp:contentStatus/>
</cp:coreProperties>
</file>